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210" windowWidth="21960" windowHeight="12360"/>
  </bookViews>
  <sheets>
    <sheet name="Arkusz1" sheetId="1" r:id="rId1"/>
    <sheet name="Arkusz2" sheetId="2" r:id="rId2"/>
    <sheet name="Arkusz3" sheetId="3" r:id="rId3"/>
  </sheets>
  <definedNames>
    <definedName name="Print_Area" localSheetId="0">Arkusz1!$A$1:$O$13</definedName>
  </definedNames>
  <calcPr calcId="181029"/>
</workbook>
</file>

<file path=xl/calcChain.xml><?xml version="1.0" encoding="utf-8"?>
<calcChain xmlns="http://schemas.openxmlformats.org/spreadsheetml/2006/main">
  <c r="N7" i="1" l="1"/>
  <c r="O6" i="1"/>
  <c r="O5" i="1"/>
  <c r="O4" i="1"/>
  <c r="O7" i="1" l="1"/>
</calcChain>
</file>

<file path=xl/sharedStrings.xml><?xml version="1.0" encoding="utf-8"?>
<sst xmlns="http://schemas.openxmlformats.org/spreadsheetml/2006/main" count="51" uniqueCount="36">
  <si>
    <t>Autor</t>
  </si>
  <si>
    <t>Tytuł</t>
  </si>
  <si>
    <t>Nakład</t>
  </si>
  <si>
    <t>Oprawa</t>
  </si>
  <si>
    <t>Okładka</t>
  </si>
  <si>
    <t>Rodzaj papieru</t>
  </si>
  <si>
    <t>UWAGI</t>
  </si>
  <si>
    <t>L.p.</t>
  </si>
  <si>
    <t xml:space="preserve">Wnętrze </t>
  </si>
  <si>
    <t>Druk i uszlachetnienie</t>
  </si>
  <si>
    <t>Sposób pakowania</t>
  </si>
  <si>
    <t>Format netto wg dostarczonego wzoru w cm</t>
  </si>
  <si>
    <t>druk offset 1+1 czarny</t>
  </si>
  <si>
    <t>Liczba stron</t>
  </si>
  <si>
    <t>23,5 x 30,5</t>
  </si>
  <si>
    <t>zeszytowa, 
szyta drutem</t>
  </si>
  <si>
    <t>jw.</t>
  </si>
  <si>
    <t>Offset 4+0 
+ hotstamping (bez głębokiego tłoczenia) na froncie folią grafmaj 
265 dark gold - dla całej serii powtarzające się nazwy "Najpiękniejszy" oraz 
"The most Beautiful" 
+ inne nazwisko kompozytora 
+ logo PWM 
(zob. pliki poglądowe okładek);
okładka zabezpieczona lakierem dyspersyjnym</t>
  </si>
  <si>
    <t>RAZEM</t>
  </si>
  <si>
    <t>….........................................................................
Podpis upoważnionego przedstawiciela Wykonawcy</t>
  </si>
  <si>
    <t>Lutosławski Witold</t>
  </si>
  <si>
    <t>Najpiękniejszy Lutosławski</t>
  </si>
  <si>
    <t>Karol Szymanowski</t>
  </si>
  <si>
    <t>Najpiękniejszy Szymanowski</t>
  </si>
  <si>
    <t>Paderewski Ignacy Jan</t>
  </si>
  <si>
    <t>Najpiękniejszy Paderewski</t>
  </si>
  <si>
    <t>wszystkie matryce dostarcza PWM</t>
  </si>
  <si>
    <t>druk z pdf
do wykonania jedynie matryca nazwiska kompozytora, pozostałe dostarcza PWM</t>
  </si>
  <si>
    <t>standardowe, dobrze zabezpieczone paczki do 10 kg każda, owinięte w papier pakowy lub w dopasowanych pudełkach kartonowych</t>
  </si>
  <si>
    <t>cena brutto 
za cały nakład 
(z VAT 5% -  publikacje posiadają numer ISBN/ISMN)</t>
  </si>
  <si>
    <t>cena netto za cały nakład</t>
  </si>
  <si>
    <t>Przetarg na rzuty i wznowienia na I kw. 2020
Zad. 3. Publikacje nutowe z serii "NAJ"</t>
  </si>
  <si>
    <t>Munken Premium Cream 90 g 
vol. 1,3 *3</t>
  </si>
  <si>
    <t>Munken Premium Cream* 90 g 
vol. 1,3 *3</t>
  </si>
  <si>
    <t>Munken Pure 240 g *9</t>
  </si>
  <si>
    <t>Niedołączenie próbki papieru zamiennego jest równoznaczne z zobowiązaniem druku na papierze wskazanym przez Zamawiającego.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</si>
</sst>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3" fontId="4" fillId="0" borderId="1" xfId="7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/>
    <xf numFmtId="2" fontId="12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 applyProtection="1">
      <alignment horizontal="center" vertical="center" wrapText="1"/>
      <protection locked="0"/>
    </xf>
    <xf numFmtId="2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</cellXfs>
  <cellStyles count="8">
    <cellStyle name="Dziesiętny" xfId="7" builtinId="3"/>
    <cellStyle name="Dziesiętny 2" xfId="5"/>
    <cellStyle name="Normalny" xfId="0" builtinId="0"/>
    <cellStyle name="Normalny 2" xfId="1"/>
    <cellStyle name="Normalny 3" xfId="4"/>
    <cellStyle name="Normalny 5" xfId="3"/>
    <cellStyle name="Procentowy 2" xfId="6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tabSelected="1" zoomScale="67" zoomScaleNormal="67" workbookViewId="0">
      <selection activeCell="R6" sqref="R6"/>
    </sheetView>
  </sheetViews>
  <sheetFormatPr defaultColWidth="9.140625" defaultRowHeight="15" x14ac:dyDescent="0.25"/>
  <cols>
    <col min="1" max="1" width="5.140625" style="1" customWidth="1"/>
    <col min="2" max="2" width="15" style="1" customWidth="1"/>
    <col min="3" max="3" width="15.85546875" style="1" customWidth="1"/>
    <col min="4" max="4" width="13.7109375" style="1" customWidth="1"/>
    <col min="5" max="5" width="10.28515625" style="1" customWidth="1"/>
    <col min="6" max="6" width="15.7109375" style="1" customWidth="1"/>
    <col min="7" max="8" width="14.7109375" style="1" customWidth="1"/>
    <col min="9" max="9" width="25.85546875" style="1" customWidth="1"/>
    <col min="10" max="10" width="36.140625" style="1" customWidth="1"/>
    <col min="11" max="11" width="15.7109375" style="1" customWidth="1"/>
    <col min="12" max="12" width="13.28515625" style="1" customWidth="1"/>
    <col min="13" max="13" width="18.28515625" style="1" customWidth="1"/>
    <col min="14" max="15" width="15.28515625" style="1" customWidth="1"/>
    <col min="16" max="16384" width="9.140625" style="1"/>
  </cols>
  <sheetData>
    <row r="1" spans="1:17" ht="114" customHeight="1" x14ac:dyDescent="0.25">
      <c r="A1" s="23"/>
      <c r="B1" s="27" t="s">
        <v>31</v>
      </c>
      <c r="C1" s="27"/>
      <c r="D1" s="27"/>
      <c r="E1" s="27"/>
      <c r="F1" s="27"/>
      <c r="G1" s="26" t="s">
        <v>5</v>
      </c>
      <c r="H1" s="26"/>
      <c r="I1" s="28" t="s">
        <v>9</v>
      </c>
      <c r="J1" s="28"/>
      <c r="K1" s="28"/>
      <c r="L1" s="13" t="s">
        <v>6</v>
      </c>
      <c r="M1" s="13" t="s">
        <v>10</v>
      </c>
      <c r="N1" s="13" t="s">
        <v>30</v>
      </c>
      <c r="O1" s="17" t="s">
        <v>29</v>
      </c>
      <c r="P1" s="3"/>
      <c r="Q1" s="2"/>
    </row>
    <row r="2" spans="1:17" ht="94.5" customHeight="1" x14ac:dyDescent="0.25">
      <c r="A2" s="10" t="s">
        <v>7</v>
      </c>
      <c r="B2" s="10" t="s">
        <v>0</v>
      </c>
      <c r="C2" s="11" t="s">
        <v>1</v>
      </c>
      <c r="D2" s="11" t="s">
        <v>11</v>
      </c>
      <c r="E2" s="11" t="s">
        <v>2</v>
      </c>
      <c r="F2" s="11" t="s">
        <v>13</v>
      </c>
      <c r="G2" s="11" t="s">
        <v>8</v>
      </c>
      <c r="H2" s="11" t="s">
        <v>4</v>
      </c>
      <c r="I2" s="11" t="s">
        <v>8</v>
      </c>
      <c r="J2" s="11" t="s">
        <v>4</v>
      </c>
      <c r="K2" s="11" t="s">
        <v>3</v>
      </c>
      <c r="L2" s="11"/>
      <c r="M2" s="11"/>
      <c r="N2" s="8"/>
      <c r="O2" s="8"/>
    </row>
    <row r="3" spans="1:17" ht="15.75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9">
        <v>14</v>
      </c>
      <c r="O3" s="9">
        <v>15</v>
      </c>
    </row>
    <row r="4" spans="1:17" s="7" customFormat="1" ht="225" customHeight="1" x14ac:dyDescent="0.25">
      <c r="A4" s="4">
        <v>1</v>
      </c>
      <c r="B4" s="14" t="s">
        <v>20</v>
      </c>
      <c r="C4" s="4" t="s">
        <v>21</v>
      </c>
      <c r="D4" s="5" t="s">
        <v>14</v>
      </c>
      <c r="E4" s="5">
        <v>500</v>
      </c>
      <c r="F4" s="5">
        <v>56</v>
      </c>
      <c r="G4" s="4" t="s">
        <v>32</v>
      </c>
      <c r="H4" s="4" t="s">
        <v>34</v>
      </c>
      <c r="I4" s="6" t="s">
        <v>12</v>
      </c>
      <c r="J4" s="6" t="s">
        <v>17</v>
      </c>
      <c r="K4" s="4" t="s">
        <v>15</v>
      </c>
      <c r="L4" s="5" t="s">
        <v>27</v>
      </c>
      <c r="M4" s="5" t="s">
        <v>28</v>
      </c>
      <c r="N4" s="21">
        <v>0</v>
      </c>
      <c r="O4" s="20">
        <f>ROUND(N4*(5/100)+N4,2)</f>
        <v>0</v>
      </c>
    </row>
    <row r="5" spans="1:17" s="7" customFormat="1" ht="180.75" customHeight="1" x14ac:dyDescent="0.25">
      <c r="A5" s="4">
        <v>2</v>
      </c>
      <c r="B5" s="5" t="s">
        <v>22</v>
      </c>
      <c r="C5" s="5" t="s">
        <v>23</v>
      </c>
      <c r="D5" s="5" t="s">
        <v>14</v>
      </c>
      <c r="E5" s="5">
        <v>2000</v>
      </c>
      <c r="F5" s="5">
        <v>76</v>
      </c>
      <c r="G5" s="4" t="s">
        <v>32</v>
      </c>
      <c r="H5" s="4" t="s">
        <v>34</v>
      </c>
      <c r="I5" s="6" t="s">
        <v>12</v>
      </c>
      <c r="J5" s="5" t="s">
        <v>16</v>
      </c>
      <c r="K5" s="4" t="s">
        <v>15</v>
      </c>
      <c r="L5" s="5" t="s">
        <v>27</v>
      </c>
      <c r="M5" s="5" t="s">
        <v>16</v>
      </c>
      <c r="N5" s="21">
        <v>0</v>
      </c>
      <c r="O5" s="20">
        <f>ROUND(N5*(5/100)+N5,2)</f>
        <v>0</v>
      </c>
    </row>
    <row r="6" spans="1:17" s="16" customFormat="1" ht="76.5" customHeight="1" x14ac:dyDescent="0.25">
      <c r="A6" s="4">
        <v>3</v>
      </c>
      <c r="B6" s="5" t="s">
        <v>24</v>
      </c>
      <c r="C6" s="4" t="s">
        <v>25</v>
      </c>
      <c r="D6" s="4" t="s">
        <v>14</v>
      </c>
      <c r="E6" s="4">
        <v>500</v>
      </c>
      <c r="F6" s="5">
        <v>72</v>
      </c>
      <c r="G6" s="4" t="s">
        <v>33</v>
      </c>
      <c r="H6" s="4" t="s">
        <v>34</v>
      </c>
      <c r="I6" s="6" t="s">
        <v>12</v>
      </c>
      <c r="J6" s="5" t="s">
        <v>16</v>
      </c>
      <c r="K6" s="4" t="s">
        <v>15</v>
      </c>
      <c r="L6" s="5" t="s">
        <v>26</v>
      </c>
      <c r="M6" s="15" t="s">
        <v>16</v>
      </c>
      <c r="N6" s="22">
        <v>0</v>
      </c>
      <c r="O6" s="20">
        <f>ROUND(N6*(5/100)+N6,2)</f>
        <v>0</v>
      </c>
    </row>
    <row r="7" spans="1:17" ht="15.75" x14ac:dyDescent="0.25">
      <c r="A7" s="29" t="s">
        <v>18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  <c r="N7" s="18">
        <f>N4+N5+N6</f>
        <v>0</v>
      </c>
      <c r="O7" s="19">
        <f>SUM(O4:O6)</f>
        <v>0</v>
      </c>
    </row>
    <row r="10" spans="1:17" x14ac:dyDescent="0.25">
      <c r="A10" s="24" t="s">
        <v>35</v>
      </c>
    </row>
    <row r="12" spans="1:17" x14ac:dyDescent="0.25">
      <c r="J12" s="25" t="s">
        <v>19</v>
      </c>
      <c r="K12" s="25"/>
      <c r="L12" s="25"/>
      <c r="M12" s="25"/>
    </row>
    <row r="13" spans="1:17" x14ac:dyDescent="0.25">
      <c r="J13" s="25"/>
      <c r="K13" s="25"/>
      <c r="L13" s="25"/>
      <c r="M13" s="25"/>
    </row>
  </sheetData>
  <sheetProtection password="DD77" sheet="1" objects="1" scenarios="1"/>
  <mergeCells count="5">
    <mergeCell ref="J12:M13"/>
    <mergeCell ref="G1:H1"/>
    <mergeCell ref="B1:F1"/>
    <mergeCell ref="I1:K1"/>
    <mergeCell ref="A7:M7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Wojkowska</dc:creator>
  <cp:lastModifiedBy>Elżbieta Rzyczniak</cp:lastModifiedBy>
  <cp:lastPrinted>2019-10-24T10:49:03Z</cp:lastPrinted>
  <dcterms:created xsi:type="dcterms:W3CDTF">2017-02-03T12:50:10Z</dcterms:created>
  <dcterms:modified xsi:type="dcterms:W3CDTF">2020-12-21T17:10:44Z</dcterms:modified>
</cp:coreProperties>
</file>